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7260"/>
  </bookViews>
  <sheets>
    <sheet name="Sayfa1" sheetId="1" r:id="rId1"/>
  </sheets>
  <definedNames>
    <definedName name="_xlnm._FilterDatabase" localSheetId="0" hidden="1">Sayfa1!$A$2:$M$50</definedName>
    <definedName name="_xlnm.Print_Area" localSheetId="0">Sayfa1!$A$1:$N$31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31" i="1" l="1"/>
  <c r="L19" i="1" l="1"/>
  <c r="L6" i="1"/>
  <c r="L16" i="1"/>
  <c r="L20" i="1"/>
  <c r="L21" i="1"/>
  <c r="L13" i="1"/>
  <c r="L5" i="1"/>
  <c r="L23" i="1"/>
  <c r="L25" i="1"/>
  <c r="L9" i="1"/>
  <c r="L29" i="1"/>
  <c r="L27" i="1"/>
  <c r="L22" i="1"/>
  <c r="L28" i="1"/>
  <c r="L4" i="1"/>
  <c r="L11" i="1"/>
  <c r="L14" i="1"/>
  <c r="L12" i="1"/>
  <c r="L15" i="1"/>
  <c r="L3" i="1"/>
  <c r="L30" i="1"/>
  <c r="L7" i="1" l="1"/>
  <c r="L18" i="1"/>
  <c r="L10" i="1"/>
  <c r="L26" i="1"/>
  <c r="L8" i="1"/>
</calcChain>
</file>

<file path=xl/sharedStrings.xml><?xml version="1.0" encoding="utf-8"?>
<sst xmlns="http://schemas.openxmlformats.org/spreadsheetml/2006/main" count="237" uniqueCount="114">
  <si>
    <t>Sıra No</t>
  </si>
  <si>
    <t>Ad Soyad</t>
  </si>
  <si>
    <t>Fakülte</t>
  </si>
  <si>
    <t>Bölüm</t>
  </si>
  <si>
    <t>Sınıf</t>
  </si>
  <si>
    <t>Transkript Notu</t>
  </si>
  <si>
    <t>Fen-Edebiyat Fakültesi</t>
  </si>
  <si>
    <t>Bahar</t>
  </si>
  <si>
    <t>Tercih edilen dönem</t>
  </si>
  <si>
    <t>Tercih edilen üniversite</t>
  </si>
  <si>
    <t>Sosyoloji</t>
  </si>
  <si>
    <t>Başvuru Durumu/Ülke</t>
  </si>
  <si>
    <t>Uygun</t>
  </si>
  <si>
    <t>Mühendislik Fakültesi</t>
  </si>
  <si>
    <t>Makine Mühendisliği</t>
  </si>
  <si>
    <t>Güz</t>
  </si>
  <si>
    <t>Uygulamalı Bilimler Yüksekokulu</t>
  </si>
  <si>
    <t>Uluslararası Ticaret</t>
  </si>
  <si>
    <t>İktisadi ve İdari Bilimler Fakültesi</t>
  </si>
  <si>
    <t>Endüstri Mühendisliği</t>
  </si>
  <si>
    <t>Siyaset Bilimi ve Uluslararası İlişkiler</t>
  </si>
  <si>
    <t>Bilgisayar Mühendisliği</t>
  </si>
  <si>
    <t>Yabancı Dil Sınav Sonucu</t>
  </si>
  <si>
    <t>Asil/Yedek</t>
  </si>
  <si>
    <t>Gıda Mühendisliği</t>
  </si>
  <si>
    <t>Transkript notu 100'lük Karşılıkları</t>
  </si>
  <si>
    <t>Ahmet Şanlıtürk</t>
  </si>
  <si>
    <t>Tuğçe Kalkanoğlu</t>
  </si>
  <si>
    <t>Gözde Ceylan</t>
  </si>
  <si>
    <t>Burakcan Sadak</t>
  </si>
  <si>
    <t>Burak Okal</t>
  </si>
  <si>
    <t>Elektrik-Elektronik Mühendisliği</t>
  </si>
  <si>
    <t>Berkay Ablak</t>
  </si>
  <si>
    <t>Tarih</t>
  </si>
  <si>
    <t>1- AHMET YESEVİ UNIVERSITY (KAZAKİSTAN)</t>
  </si>
  <si>
    <t>Alperen Ünlü</t>
  </si>
  <si>
    <t>Buse Boz</t>
  </si>
  <si>
    <t>1-KYONGGI UNIVERSITY (GÜNEY KORE)</t>
  </si>
  <si>
    <t>Mustafa Ege Birsin</t>
  </si>
  <si>
    <t>İnşaat Mühendisliği</t>
  </si>
  <si>
    <t>Seyfo Peynirci</t>
  </si>
  <si>
    <t>Hacı Celal Kalaylı</t>
  </si>
  <si>
    <t>Metalurji ve Malzeme Mühendsiliği</t>
  </si>
  <si>
    <t>Nilüfer Karaman</t>
  </si>
  <si>
    <t>Salih Beşkardeş</t>
  </si>
  <si>
    <t>Kerem Kubat</t>
  </si>
  <si>
    <t>1-KHAZAR UNIVERSITY (AZERBAYCAN)</t>
  </si>
  <si>
    <t>Ümran Tuğçe Soykan</t>
  </si>
  <si>
    <t>1-UNIVERSIDAD DE COLIMA (MEKSİKA)</t>
  </si>
  <si>
    <t>Aykut Eniscan Gaziler</t>
  </si>
  <si>
    <t>Aylin Gezer</t>
  </si>
  <si>
    <t>Ali Kürşat Ustali</t>
  </si>
  <si>
    <t>Sinan Yavaş</t>
  </si>
  <si>
    <t>Perihan Çetin</t>
  </si>
  <si>
    <t>Raziye Ülkü Akgül</t>
  </si>
  <si>
    <t>Dilara Filizler</t>
  </si>
  <si>
    <t>1-"DUNAREA DE JOS" UNIVERSITY OF GALATI (ROMANYA)</t>
  </si>
  <si>
    <t>Nazlı Vatansever</t>
  </si>
  <si>
    <t>Volkan Koca</t>
  </si>
  <si>
    <t>Fatih Sultan Kılıç</t>
  </si>
  <si>
    <t>Beyza Üçüncü</t>
  </si>
  <si>
    <t>Emre Durmayaz</t>
  </si>
  <si>
    <t>Yunus Kaya</t>
  </si>
  <si>
    <t>Muayad Mohammed</t>
  </si>
  <si>
    <t>Tıp Fakültesi</t>
  </si>
  <si>
    <t>Tıp</t>
  </si>
  <si>
    <t>1-INTERNATIONAL UNIVERSITY OF SARAJEVO (BOSNA HERSEK) 2-DUNAREA DE JOS" UNIVERSITY OF GALATI (ROMANYA)</t>
  </si>
  <si>
    <t xml:space="preserve"> 1-DUNAREA DE JOS" UNIVERSITY OF GALATI (ROMANYA) 2-INTERNATIONAL UNIVERSITY OF SARAJEVO (BOSNA HERSEK)</t>
  </si>
  <si>
    <t>Uygun Değil</t>
  </si>
  <si>
    <t>1.tercih kontenjan dışı 2.TERCİH 1.ASİL</t>
  </si>
  <si>
    <t>1.TERCİH 2.ASİL</t>
  </si>
  <si>
    <t>1.TERCİH 1.ASİL</t>
  </si>
  <si>
    <t xml:space="preserve">1. ve 2.tercih YÖK'ün ülke ve alan kısıtında 3.TERCİH 1.ASİL </t>
  </si>
  <si>
    <t xml:space="preserve">1. ve 2.tercih YÖK'ün ülke ve alan kısıtında 3.TERCİH 2.ASİL </t>
  </si>
  <si>
    <t>2.TERCİH 1.ASİL</t>
  </si>
  <si>
    <t>1. TERCİH 1. ASİL</t>
  </si>
  <si>
    <r>
      <t>1-KYONGGI UNIVERSITY (GÜNEY KORE)</t>
    </r>
    <r>
      <rPr>
        <sz val="11"/>
        <color rgb="FFFF0000"/>
        <rFont val="Calibri"/>
        <family val="2"/>
        <charset val="162"/>
        <scheme val="minor"/>
      </rPr>
      <t xml:space="preserve"> 2-KASERTSART UNIVERSITY (TAYLAND)  </t>
    </r>
  </si>
  <si>
    <r>
      <rPr>
        <sz val="11"/>
        <color rgb="FFFF0000"/>
        <rFont val="Calibri"/>
        <family val="2"/>
        <charset val="162"/>
        <scheme val="minor"/>
      </rPr>
      <t xml:space="preserve">1-KASERTSART UNIVERSITY (TAYLAND </t>
    </r>
    <r>
      <rPr>
        <sz val="11"/>
        <rFont val="Calibri"/>
        <family val="2"/>
        <charset val="162"/>
        <scheme val="minor"/>
      </rPr>
      <t xml:space="preserve">2-INTERNATIONAL UNIVERSITY OF SARAJEVO (BOSNA HERSEK) 3-KYONGGI UNIVERSITY (GÜNEY KORE) </t>
    </r>
  </si>
  <si>
    <r>
      <t xml:space="preserve">1-"DUNAREA DE JOS" UNIVERSITY OF GALATI (ROMANYA) </t>
    </r>
    <r>
      <rPr>
        <sz val="11"/>
        <color rgb="FFFF0000"/>
        <rFont val="Calibri"/>
        <family val="2"/>
        <charset val="162"/>
        <scheme val="minor"/>
      </rPr>
      <t>2-UNIVERSIDAD DE COLIMA (MEKSİKA)</t>
    </r>
    <r>
      <rPr>
        <sz val="11"/>
        <rFont val="Calibri"/>
        <family val="2"/>
        <charset val="162"/>
        <scheme val="minor"/>
      </rPr>
      <t xml:space="preserve"> 3-UNIVERSIDADE FEDERAL DE VIÇOSA (BREZİLYA) 4-NATIONAL UNIVERSITY OF LIFE AND ENVIRONMENTAL SCIENCES OF UKRAINE (UKRAYNA)</t>
    </r>
  </si>
  <si>
    <r>
      <rPr>
        <sz val="11"/>
        <color rgb="FFFF0000"/>
        <rFont val="Calibri"/>
        <family val="2"/>
        <charset val="162"/>
        <scheme val="minor"/>
      </rPr>
      <t>1- MALAYSIA PUTRA UNIVERSITY (MALEZYA)</t>
    </r>
    <r>
      <rPr>
        <sz val="11"/>
        <rFont val="Calibri"/>
        <family val="2"/>
        <charset val="162"/>
        <scheme val="minor"/>
      </rPr>
      <t xml:space="preserve"> 2-KASERTSART UNIVERSITY (TAYLAND) 3-KYONGGI UNIVERSITY (GÜNEY KORE)</t>
    </r>
  </si>
  <si>
    <r>
      <t xml:space="preserve">1-KYONGGI UNIVERSITY (GÜNEY KORE) </t>
    </r>
    <r>
      <rPr>
        <sz val="11"/>
        <color rgb="FFFF0000"/>
        <rFont val="Calibri"/>
        <family val="2"/>
        <charset val="162"/>
        <scheme val="minor"/>
      </rPr>
      <t>2-UNIVERSIDAD DE COLIMA (MEKSİKA)</t>
    </r>
    <r>
      <rPr>
        <sz val="11"/>
        <rFont val="Calibri"/>
        <family val="2"/>
        <charset val="162"/>
        <scheme val="minor"/>
      </rPr>
      <t xml:space="preserve"> 3-UNIVERSIDADE FEDERAL DE VIÇOSA (BREZİLYA)</t>
    </r>
  </si>
  <si>
    <r>
      <rPr>
        <sz val="11"/>
        <color rgb="FFFF0000"/>
        <rFont val="Calibri"/>
        <family val="2"/>
        <charset val="162"/>
        <scheme val="minor"/>
      </rPr>
      <t xml:space="preserve">1-KASERTSART UNIVERSITY (TAYLAND </t>
    </r>
    <r>
      <rPr>
        <sz val="11"/>
        <rFont val="Calibri"/>
        <family val="2"/>
        <charset val="162"/>
        <scheme val="minor"/>
      </rPr>
      <t xml:space="preserve">2-DUNAREA DE JOS UNIVERSITY OF GALATI(ROMANYA) 3-KYONGGI UNIVERSITY (GÜNEY KORE) </t>
    </r>
  </si>
  <si>
    <r>
      <rPr>
        <sz val="11"/>
        <color rgb="FFFF0000"/>
        <rFont val="Calibri"/>
        <family val="2"/>
        <charset val="162"/>
        <scheme val="minor"/>
      </rPr>
      <t>1-SOUTHERN FEDERAL UNIVERSITY (RUSYA)</t>
    </r>
    <r>
      <rPr>
        <sz val="11"/>
        <rFont val="Calibri"/>
        <family val="2"/>
        <charset val="162"/>
        <scheme val="minor"/>
      </rPr>
      <t xml:space="preserve"> 2-TOMSK STATE UNIVERSITY OF CONTROL SYSTEMS AND RADIO ELECTRONICS (RUSYA)</t>
    </r>
  </si>
  <si>
    <r>
      <t xml:space="preserve">1-INTERNATIONAL UNIVERSITY OF SARAJEVO (BOSNA HERSEK) 2-"DUNAREA DE JOS" UNIVERSITY OF GALATI (ROMANYA) </t>
    </r>
    <r>
      <rPr>
        <sz val="11"/>
        <color rgb="FFFF0000"/>
        <rFont val="Calibri"/>
        <family val="2"/>
        <charset val="162"/>
        <scheme val="minor"/>
      </rPr>
      <t>3-NATIONAL UNIVERSITY OF LIFE AND ENVIRONMENTAL SCIENCES OF UKRAINE (UKRAYNA)</t>
    </r>
  </si>
  <si>
    <r>
      <rPr>
        <sz val="11"/>
        <color rgb="FFFF0000"/>
        <rFont val="Calibri"/>
        <family val="2"/>
        <charset val="162"/>
        <scheme val="minor"/>
      </rPr>
      <t>1-KHAZAR UNIVERSITY (AZERBAYCAN)</t>
    </r>
    <r>
      <rPr>
        <sz val="11"/>
        <rFont val="Calibri"/>
        <family val="2"/>
        <charset val="162"/>
        <scheme val="minor"/>
      </rPr>
      <t xml:space="preserve"> 2-LAHOR UNIVERSITY OF MANAGEMENT SCIENCES (PAKİSTAN) 3-KYRGYZ TURKISH MANAS UNIVERSITY (KIRGIZSİTAN)</t>
    </r>
  </si>
  <si>
    <r>
      <rPr>
        <sz val="11"/>
        <color rgb="FFFF0000"/>
        <rFont val="Calibri"/>
        <family val="2"/>
        <charset val="162"/>
        <scheme val="minor"/>
      </rPr>
      <t>1-SOUTHERN FEDERAL UNIVERSITY (RUSYA)</t>
    </r>
    <r>
      <rPr>
        <sz val="11"/>
        <rFont val="Calibri"/>
        <family val="2"/>
        <charset val="162"/>
        <scheme val="minor"/>
      </rPr>
      <t xml:space="preserve"> 2-KHAZAR UNIVERSITY (AZERBAYCAN) 3-AHMET YESEVİ UNIVERSITY (KAZAKİSTAN) 4-SOUTH CHINA BUSINESS COLLEGE (ÇİN)</t>
    </r>
  </si>
  <si>
    <r>
      <rPr>
        <sz val="11"/>
        <color rgb="FFFF0000"/>
        <rFont val="Calibri"/>
        <family val="2"/>
        <charset val="162"/>
        <scheme val="minor"/>
      </rPr>
      <t>1-"DUNAREA DE JOS" UNIVERSITY OF GALATI (ROMANYA)</t>
    </r>
    <r>
      <rPr>
        <sz val="11"/>
        <rFont val="Calibri"/>
        <family val="2"/>
        <charset val="162"/>
        <scheme val="minor"/>
      </rPr>
      <t xml:space="preserve"> 2- SOUTHERN FEDERAL UNIVERSITY (RUSYA) 3-KYONGGI UNIVERSITY (GÜNEY KORE) 4--KHAZAR UNIVERSITY (AZERBAYCAN)</t>
    </r>
  </si>
  <si>
    <t xml:space="preserve">  2.TERCİH 1.ASİL        </t>
  </si>
  <si>
    <r>
      <rPr>
        <sz val="8"/>
        <color rgb="FFFF0000"/>
        <rFont val="Tahoma"/>
        <family val="2"/>
        <charset val="162"/>
      </rPr>
      <t xml:space="preserve">Bir öğrencinin maksimum değişim süresi 1 akademik yıldır. Eğer 1 dönem gitmişse 1dönem daha katılabilir ancak burs alamaz. </t>
    </r>
    <r>
      <rPr>
        <sz val="6"/>
        <color rgb="FFFF0000"/>
        <rFont val="Tahoma"/>
        <family val="2"/>
        <charset val="162"/>
      </rPr>
      <t>YERLEŞTİRİLEMEDİ</t>
    </r>
  </si>
  <si>
    <r>
      <t xml:space="preserve">1-KYONGGI UNIVERSITY (GÜNEY KORE) 2-KASERTSART UNIVERSITY (TAYLAND) </t>
    </r>
    <r>
      <rPr>
        <sz val="11"/>
        <color rgb="FFFF0000"/>
        <rFont val="Calibri"/>
        <family val="2"/>
        <charset val="162"/>
        <scheme val="minor"/>
      </rPr>
      <t>3. BREZİLYA FEDERAL DE VICOSA</t>
    </r>
  </si>
  <si>
    <t xml:space="preserve">3.TERCİH 1.ASİL </t>
  </si>
  <si>
    <r>
      <t>1-INTERNATIONAL UNIVERSITY OF SARAJEVO (BOSNA HERSEK) 2-"DUNAREA DE JOS" UNIVERSITY OF GALATI (ROMANYA)</t>
    </r>
    <r>
      <rPr>
        <sz val="11"/>
        <color rgb="FFFF0000"/>
        <rFont val="Calibri"/>
        <family val="2"/>
        <charset val="162"/>
        <scheme val="minor"/>
      </rPr>
      <t xml:space="preserve"> 3-KYONGGI UNIVERSITY (GÜNEY KORE)</t>
    </r>
  </si>
  <si>
    <r>
      <t>1-INTERNATIONAL UNIVERSITY OF SARAJEVO (BOSNA HERSEK) 2-"DUNAREA DE JOS" UNIVERSITY OF GALATI (ROMANYA)  3</t>
    </r>
    <r>
      <rPr>
        <sz val="11"/>
        <color rgb="FFFF0000"/>
        <rFont val="Calibri"/>
        <family val="2"/>
        <charset val="162"/>
        <scheme val="minor"/>
      </rPr>
      <t>- BREZİLYA FEDERAL DE VICOSA UNIVERSITY</t>
    </r>
  </si>
  <si>
    <r>
      <rPr>
        <sz val="11"/>
        <color rgb="FFFF0000"/>
        <rFont val="Calibri"/>
        <family val="2"/>
        <charset val="162"/>
        <scheme val="minor"/>
      </rPr>
      <t>1-NATIONAL UNIVERSITY OF LIFE AND ENVIRONMENTAL SCIENCES OF UKRAINE (UKRAYNA</t>
    </r>
    <r>
      <rPr>
        <sz val="11"/>
        <rFont val="Calibri"/>
        <family val="2"/>
        <charset val="162"/>
        <scheme val="minor"/>
      </rPr>
      <t xml:space="preserve">) 2-INTERNATIONAL UNIVERSITY OF SARAJEVO (BOSNA HERSEK) 3-AZERBAIJAN UNIVERSITY OF ARCHITECTURE AND CONSTRUCTION (AZERBAYCAN) </t>
    </r>
  </si>
  <si>
    <t>*Yabancı dil İngilizce sınavından 50  ve üzeri puan alanlar başarılı sayılmıştır.</t>
  </si>
  <si>
    <t xml:space="preserve">**Lisans öğrencilerinin genel akademik not ortalamasının 4 (dört) üzerinden en az 2,5 (iki buçuk) olması, Yüksek Lisans ve Doktora öğrencilerinin genel akademik not ortalamasının 4 (dört) üzerinden en az 3 (üç) olması şartını sağlayanlar değerlendirilmiştir.  </t>
  </si>
  <si>
    <t>***Değerlendirme ve sıralama transkript notunun %50'si ve dil puanının %50'sinin ortalaması baz alınarak yapılmıştır.</t>
  </si>
  <si>
    <t xml:space="preserve">Aygün Ateş Kaya </t>
  </si>
  <si>
    <t>Makine Mühendisli</t>
  </si>
  <si>
    <t>Kerem Aygün</t>
  </si>
  <si>
    <t>Adem Aydoğan GÖRMEZ</t>
  </si>
  <si>
    <t>Muhammed Esat Untuç</t>
  </si>
  <si>
    <t>Sakine Ayyıldız</t>
  </si>
  <si>
    <t>İngiliz Dili ve Edebiyatı</t>
  </si>
  <si>
    <t>İbrahim Batuhan Başyiğit</t>
  </si>
  <si>
    <t>Şeyma Şık</t>
  </si>
  <si>
    <t xml:space="preserve">Geçersiz başvuru.Başvurular ilanda belirtilen şekilde evrak kayıt birimine teslim edilmemiştir. </t>
  </si>
  <si>
    <t>****2015-2016 eğitim öğretim yılında gelen/giden öğrenci ve öğretim elemenı değerlendirmelerinde Azerbaycan,Gürcistan,Kazakistan,Kırgızistan,Moğolistan,Özbekistan,Tacikistan,Türkmenistan için toplam en fazla %20 kontenjan tahsis edilmesi uygulamasının 2018-2019 eğitim öğretim döneminde de devam etmesinin uygun olduğuna; söz konusu ülkeler dahil olmak üzere her ülke için değişim oranının toplamda en fazla %10 olmasına Yükseköğretim Kurulu Başkanlığı'nca karar verilmiştir. Yerleştirmeler bu kriterlere uygun olarak, üniversitelerin de kontenjanlarının göz önünde bulundurulması koşuluyla, not ortalamasına göre yapılmıştır.</t>
  </si>
  <si>
    <t>Genel Not ortalaması</t>
  </si>
  <si>
    <r>
      <t xml:space="preserve">Tercih edilen ülkelerde YÖK'ün ülke ve alan kısıtlaması var. </t>
    </r>
    <r>
      <rPr>
        <b/>
        <sz val="10"/>
        <color rgb="FFFF0000"/>
        <rFont val="Calibri"/>
        <family val="2"/>
        <charset val="162"/>
        <scheme val="minor"/>
      </rPr>
      <t>Yerleştirilemedi</t>
    </r>
  </si>
  <si>
    <r>
      <rPr>
        <b/>
        <sz val="10"/>
        <color rgb="FFFF0000"/>
        <rFont val="Calibri"/>
        <family val="2"/>
        <charset val="162"/>
        <scheme val="minor"/>
      </rPr>
      <t>Tercih edilen ülkelerde YÖK'ün ülke ve alan kısıtlaması var.</t>
    </r>
    <r>
      <rPr>
        <b/>
        <sz val="11"/>
        <color rgb="FFFF0000"/>
        <rFont val="Calibri"/>
        <family val="2"/>
        <charset val="162"/>
        <scheme val="minor"/>
      </rPr>
      <t xml:space="preserve"> </t>
    </r>
    <r>
      <rPr>
        <b/>
        <sz val="10"/>
        <color rgb="FFFF0000"/>
        <rFont val="Calibri"/>
        <family val="2"/>
        <charset val="162"/>
        <scheme val="minor"/>
      </rPr>
      <t>Yerleştirilemedi</t>
    </r>
  </si>
  <si>
    <t>Tercih edilen ülkede YÖK'ün ülke ve alan kısıtlaması var. Yerleştirilemedi</t>
  </si>
  <si>
    <t>2018-2019 AKADEMİK YILI MEVLANA DEĞİŞİM PROGRAMI GİDEN ÖĞRENCİ BAŞVURU SONUÇLARI</t>
  </si>
  <si>
    <t>*****Listede oluşan sıralama sonuçları bir ön seçim olup, nihai sonuçlar Yükseköğretim Kurulu Başkanlığı Üniversitemize gönderildiğinde ayrıca bir duyuru ile ilan edilecektir.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</si>
</sst>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rgb="FFFF0000"/>
      <name val="Tahoma"/>
      <family val="2"/>
      <charset val="162"/>
    </font>
    <font>
      <sz val="8"/>
      <color rgb="FFFF0000"/>
      <name val="Tahoma"/>
      <family val="2"/>
      <charset val="162"/>
    </font>
    <font>
      <sz val="6"/>
      <color rgb="FFFF0000"/>
      <name val="Tahoma"/>
      <family val="2"/>
      <charset val="162"/>
    </font>
    <font>
      <sz val="12"/>
      <color rgb="FF000000"/>
      <name val="Trebuchet MS"/>
      <family val="2"/>
      <charset val="162"/>
    </font>
    <font>
      <b/>
      <sz val="10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1"/>
      <color theme="1"/>
      <name val="Trebuchet MS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12" borderId="1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vertical="top" wrapText="1"/>
    </xf>
    <xf numFmtId="0" fontId="4" fillId="12" borderId="2" xfId="0" applyFont="1" applyFill="1" applyBorder="1" applyAlignment="1">
      <alignment horizontal="left" vertical="top"/>
    </xf>
    <xf numFmtId="0" fontId="4" fillId="12" borderId="1" xfId="0" applyFont="1" applyFill="1" applyBorder="1" applyAlignment="1">
      <alignment vertical="top" wrapText="1"/>
    </xf>
    <xf numFmtId="0" fontId="4" fillId="12" borderId="2" xfId="0" applyFont="1" applyFill="1" applyBorder="1" applyAlignment="1">
      <alignment horizontal="center" vertical="top" wrapText="1"/>
    </xf>
    <xf numFmtId="0" fontId="6" fillId="12" borderId="2" xfId="0" applyFont="1" applyFill="1" applyBorder="1" applyAlignment="1">
      <alignment horizontal="center" vertical="top"/>
    </xf>
    <xf numFmtId="0" fontId="4" fillId="12" borderId="2" xfId="0" applyFont="1" applyFill="1" applyBorder="1" applyAlignment="1">
      <alignment horizontal="center" vertical="top"/>
    </xf>
    <xf numFmtId="0" fontId="6" fillId="1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4" fillId="12" borderId="1" xfId="0" applyFont="1" applyFill="1" applyBorder="1" applyAlignment="1">
      <alignment horizontal="left" vertical="top"/>
    </xf>
    <xf numFmtId="0" fontId="4" fillId="12" borderId="1" xfId="0" applyFont="1" applyFill="1" applyBorder="1" applyAlignment="1">
      <alignment horizontal="center" vertical="top" wrapText="1"/>
    </xf>
    <xf numFmtId="0" fontId="6" fillId="12" borderId="1" xfId="0" applyFont="1" applyFill="1" applyBorder="1" applyAlignment="1">
      <alignment horizontal="center" vertical="top"/>
    </xf>
    <xf numFmtId="0" fontId="4" fillId="12" borderId="1" xfId="0" applyFont="1" applyFill="1" applyBorder="1" applyAlignment="1">
      <alignment horizontal="center" vertical="top"/>
    </xf>
    <xf numFmtId="0" fontId="4" fillId="12" borderId="1" xfId="0" applyFont="1" applyFill="1" applyBorder="1" applyAlignment="1">
      <alignment horizontal="left"/>
    </xf>
    <xf numFmtId="0" fontId="4" fillId="12" borderId="1" xfId="0" applyFont="1" applyFill="1" applyBorder="1" applyAlignment="1">
      <alignment wrapText="1"/>
    </xf>
    <xf numFmtId="0" fontId="4" fillId="12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5" fillId="12" borderId="0" xfId="0" applyFont="1" applyFill="1" applyAlignment="1">
      <alignment vertical="top" wrapText="1"/>
    </xf>
    <xf numFmtId="0" fontId="0" fillId="12" borderId="0" xfId="0" applyFill="1" applyAlignment="1">
      <alignment wrapText="1"/>
    </xf>
    <xf numFmtId="0" fontId="5" fillId="1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2" fillId="12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7" fillId="12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3" fillId="1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/>
    <xf numFmtId="0" fontId="10" fillId="0" borderId="0" xfId="0" applyFont="1" applyAlignment="1">
      <alignment horizontal="justify" vertical="top" wrapText="1"/>
    </xf>
    <xf numFmtId="0" fontId="13" fillId="0" borderId="0" xfId="0" applyFont="1" applyAlignment="1">
      <alignment vertical="top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2"/>
  <sheetViews>
    <sheetView tabSelected="1" topLeftCell="A40" workbookViewId="0">
      <selection activeCell="B51" sqref="B51:M51"/>
    </sheetView>
  </sheetViews>
  <sheetFormatPr defaultRowHeight="15" x14ac:dyDescent="0.25"/>
  <cols>
    <col min="1" max="1" width="5.7109375" style="11" customWidth="1"/>
    <col min="2" max="2" width="11.85546875" style="1" customWidth="1"/>
    <col min="3" max="3" width="12.42578125" style="1" customWidth="1"/>
    <col min="4" max="4" width="13.85546875" style="1" customWidth="1"/>
    <col min="5" max="5" width="33.28515625" style="1" customWidth="1"/>
    <col min="6" max="6" width="4.85546875" style="4" customWidth="1"/>
    <col min="7" max="7" width="7.7109375" style="1" customWidth="1"/>
    <col min="8" max="8" width="9.7109375" style="1" customWidth="1"/>
    <col min="9" max="9" width="6.85546875" style="2" customWidth="1"/>
    <col min="10" max="10" width="10.85546875" style="2" customWidth="1"/>
    <col min="11" max="11" width="7.140625" style="3" customWidth="1"/>
    <col min="12" max="12" width="12.5703125" style="5" customWidth="1"/>
    <col min="13" max="13" width="13.28515625" style="7" customWidth="1"/>
    <col min="14" max="14" width="18.42578125" customWidth="1"/>
  </cols>
  <sheetData>
    <row r="1" spans="1:46" s="23" customFormat="1" ht="47.25" customHeight="1" x14ac:dyDescent="0.25">
      <c r="A1" s="62"/>
      <c r="B1" s="65" t="s">
        <v>112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3"/>
    </row>
    <row r="2" spans="1:46" s="9" customFormat="1" ht="74.2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9</v>
      </c>
      <c r="F2" s="8" t="s">
        <v>4</v>
      </c>
      <c r="G2" s="6" t="s">
        <v>8</v>
      </c>
      <c r="H2" s="6" t="s">
        <v>11</v>
      </c>
      <c r="I2" s="6" t="s">
        <v>5</v>
      </c>
      <c r="J2" s="6" t="s">
        <v>25</v>
      </c>
      <c r="K2" s="6" t="s">
        <v>22</v>
      </c>
      <c r="L2" s="6" t="s">
        <v>108</v>
      </c>
      <c r="M2" s="6" t="s">
        <v>23</v>
      </c>
    </row>
    <row r="3" spans="1:46" ht="30" x14ac:dyDescent="0.25">
      <c r="A3" s="35">
        <v>1</v>
      </c>
      <c r="B3" s="38" t="s">
        <v>36</v>
      </c>
      <c r="C3" s="38" t="s">
        <v>13</v>
      </c>
      <c r="D3" s="38" t="s">
        <v>19</v>
      </c>
      <c r="E3" s="55" t="s">
        <v>37</v>
      </c>
      <c r="F3" s="44">
        <v>2</v>
      </c>
      <c r="G3" s="38" t="s">
        <v>7</v>
      </c>
      <c r="H3" s="38" t="s">
        <v>12</v>
      </c>
      <c r="I3" s="45">
        <v>3.28</v>
      </c>
      <c r="J3" s="45">
        <v>85.3</v>
      </c>
      <c r="K3" s="46">
        <v>86</v>
      </c>
      <c r="L3" s="47">
        <f t="shared" ref="L3:L22" si="0">(J3+K3)/2</f>
        <v>85.65</v>
      </c>
      <c r="M3" s="35" t="s">
        <v>71</v>
      </c>
    </row>
    <row r="4" spans="1:46" ht="30" x14ac:dyDescent="0.25">
      <c r="A4" s="35">
        <v>2</v>
      </c>
      <c r="B4" s="38" t="s">
        <v>43</v>
      </c>
      <c r="C4" s="38" t="s">
        <v>13</v>
      </c>
      <c r="D4" s="38" t="s">
        <v>19</v>
      </c>
      <c r="E4" s="55" t="s">
        <v>37</v>
      </c>
      <c r="F4" s="44">
        <v>2</v>
      </c>
      <c r="G4" s="38" t="s">
        <v>7</v>
      </c>
      <c r="H4" s="38" t="s">
        <v>12</v>
      </c>
      <c r="I4" s="45">
        <v>3.73</v>
      </c>
      <c r="J4" s="45">
        <v>93.25</v>
      </c>
      <c r="K4" s="46">
        <v>76.25</v>
      </c>
      <c r="L4" s="47">
        <f t="shared" si="0"/>
        <v>84.75</v>
      </c>
      <c r="M4" s="35" t="s">
        <v>70</v>
      </c>
    </row>
    <row r="5" spans="1:46" ht="60" x14ac:dyDescent="0.25">
      <c r="A5" s="35">
        <v>3</v>
      </c>
      <c r="B5" s="38" t="s">
        <v>57</v>
      </c>
      <c r="C5" s="38" t="s">
        <v>13</v>
      </c>
      <c r="D5" s="38" t="s">
        <v>19</v>
      </c>
      <c r="E5" s="38" t="s">
        <v>76</v>
      </c>
      <c r="F5" s="44">
        <v>3</v>
      </c>
      <c r="G5" s="38" t="s">
        <v>15</v>
      </c>
      <c r="H5" s="38" t="s">
        <v>12</v>
      </c>
      <c r="I5" s="45">
        <v>2.66</v>
      </c>
      <c r="J5" s="45">
        <v>79.099999999999994</v>
      </c>
      <c r="K5" s="46">
        <v>68.75</v>
      </c>
      <c r="L5" s="47">
        <f>(J5+K5)/2</f>
        <v>73.924999999999997</v>
      </c>
      <c r="M5" s="35" t="s">
        <v>69</v>
      </c>
    </row>
    <row r="6" spans="1:46" s="23" customFormat="1" ht="75" x14ac:dyDescent="0.25">
      <c r="A6" s="35">
        <v>4</v>
      </c>
      <c r="B6" s="38" t="s">
        <v>51</v>
      </c>
      <c r="C6" s="38" t="s">
        <v>13</v>
      </c>
      <c r="D6" s="38" t="s">
        <v>19</v>
      </c>
      <c r="E6" s="38" t="s">
        <v>77</v>
      </c>
      <c r="F6" s="44">
        <v>3</v>
      </c>
      <c r="G6" s="38" t="s">
        <v>15</v>
      </c>
      <c r="H6" s="38" t="s">
        <v>12</v>
      </c>
      <c r="I6" s="45">
        <v>2.71</v>
      </c>
      <c r="J6" s="45">
        <v>79.599999999999994</v>
      </c>
      <c r="K6" s="46">
        <v>65</v>
      </c>
      <c r="L6" s="47">
        <f>(J6+K6)/2</f>
        <v>72.3</v>
      </c>
      <c r="M6" s="35" t="s">
        <v>70</v>
      </c>
    </row>
    <row r="7" spans="1:46" ht="91.5" customHeight="1" x14ac:dyDescent="0.25">
      <c r="A7" s="25">
        <v>5</v>
      </c>
      <c r="B7" s="12" t="s">
        <v>27</v>
      </c>
      <c r="C7" s="12" t="s">
        <v>13</v>
      </c>
      <c r="D7" s="12" t="s">
        <v>19</v>
      </c>
      <c r="E7" s="12" t="s">
        <v>66</v>
      </c>
      <c r="F7" s="26">
        <v>3</v>
      </c>
      <c r="G7" s="12" t="s">
        <v>15</v>
      </c>
      <c r="H7" s="12" t="s">
        <v>68</v>
      </c>
      <c r="I7" s="27">
        <v>3.4</v>
      </c>
      <c r="J7" s="27">
        <v>86.5</v>
      </c>
      <c r="K7" s="28">
        <v>51</v>
      </c>
      <c r="L7" s="29">
        <f>(J7+K7)/2</f>
        <v>68.75</v>
      </c>
      <c r="M7" s="10" t="s">
        <v>110</v>
      </c>
      <c r="N7" s="23"/>
      <c r="O7" s="23"/>
      <c r="P7" s="23"/>
      <c r="Q7" s="23"/>
    </row>
    <row r="8" spans="1:46" ht="115.5" x14ac:dyDescent="0.25">
      <c r="A8" s="25">
        <v>6</v>
      </c>
      <c r="B8" s="12" t="s">
        <v>28</v>
      </c>
      <c r="C8" s="12" t="s">
        <v>13</v>
      </c>
      <c r="D8" s="12" t="s">
        <v>19</v>
      </c>
      <c r="E8" s="12" t="s">
        <v>67</v>
      </c>
      <c r="F8" s="26">
        <v>3</v>
      </c>
      <c r="G8" s="12" t="s">
        <v>15</v>
      </c>
      <c r="H8" s="12" t="s">
        <v>68</v>
      </c>
      <c r="I8" s="27">
        <v>3.46</v>
      </c>
      <c r="J8" s="27">
        <v>87.1</v>
      </c>
      <c r="K8" s="28">
        <v>61</v>
      </c>
      <c r="L8" s="29">
        <f>(J8+K8)/2</f>
        <v>74.05</v>
      </c>
      <c r="M8" s="10" t="s">
        <v>109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s="16" customFormat="1" ht="120" x14ac:dyDescent="0.25">
      <c r="A9" s="35">
        <v>7</v>
      </c>
      <c r="B9" s="38" t="s">
        <v>52</v>
      </c>
      <c r="C9" s="38" t="s">
        <v>13</v>
      </c>
      <c r="D9" s="38" t="s">
        <v>14</v>
      </c>
      <c r="E9" s="38" t="s">
        <v>93</v>
      </c>
      <c r="F9" s="44">
        <v>3</v>
      </c>
      <c r="G9" s="38" t="s">
        <v>15</v>
      </c>
      <c r="H9" s="38" t="s">
        <v>12</v>
      </c>
      <c r="I9" s="45">
        <v>3.08</v>
      </c>
      <c r="J9" s="45">
        <v>83.3</v>
      </c>
      <c r="K9" s="46">
        <v>57</v>
      </c>
      <c r="L9" s="47">
        <f>(J9+K9)/2</f>
        <v>70.150000000000006</v>
      </c>
      <c r="M9" s="35" t="s">
        <v>71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s="15" customFormat="1" ht="108" customHeight="1" x14ac:dyDescent="0.25">
      <c r="A10" s="35">
        <v>8</v>
      </c>
      <c r="B10" s="38" t="s">
        <v>29</v>
      </c>
      <c r="C10" s="38" t="s">
        <v>13</v>
      </c>
      <c r="D10" s="38" t="s">
        <v>14</v>
      </c>
      <c r="E10" s="38" t="s">
        <v>78</v>
      </c>
      <c r="F10" s="44">
        <v>3</v>
      </c>
      <c r="G10" s="38" t="s">
        <v>15</v>
      </c>
      <c r="H10" s="38" t="s">
        <v>12</v>
      </c>
      <c r="I10" s="45">
        <v>2.56</v>
      </c>
      <c r="J10" s="45">
        <v>78.099999999999994</v>
      </c>
      <c r="K10" s="46">
        <v>58</v>
      </c>
      <c r="L10" s="47">
        <f t="shared" si="0"/>
        <v>68.05</v>
      </c>
      <c r="M10" s="35" t="s">
        <v>87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ht="129" customHeight="1" x14ac:dyDescent="0.25">
      <c r="A11" s="35">
        <v>9</v>
      </c>
      <c r="B11" s="38" t="s">
        <v>26</v>
      </c>
      <c r="C11" s="38" t="s">
        <v>13</v>
      </c>
      <c r="D11" s="38" t="s">
        <v>42</v>
      </c>
      <c r="E11" s="38" t="s">
        <v>37</v>
      </c>
      <c r="F11" s="44">
        <v>3</v>
      </c>
      <c r="G11" s="38" t="s">
        <v>7</v>
      </c>
      <c r="H11" s="38" t="s">
        <v>12</v>
      </c>
      <c r="I11" s="45">
        <v>2.52</v>
      </c>
      <c r="J11" s="45">
        <v>77.7</v>
      </c>
      <c r="K11" s="46">
        <v>59</v>
      </c>
      <c r="L11" s="47">
        <f t="shared" si="0"/>
        <v>68.349999999999994</v>
      </c>
      <c r="M11" s="61" t="s">
        <v>88</v>
      </c>
      <c r="N11" s="5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s="19" customFormat="1" ht="70.5" customHeight="1" x14ac:dyDescent="0.25">
      <c r="A12" s="35">
        <v>10</v>
      </c>
      <c r="B12" s="38" t="s">
        <v>40</v>
      </c>
      <c r="C12" s="38" t="s">
        <v>13</v>
      </c>
      <c r="D12" s="38" t="s">
        <v>39</v>
      </c>
      <c r="E12" s="38" t="s">
        <v>79</v>
      </c>
      <c r="F12" s="44">
        <v>2</v>
      </c>
      <c r="G12" s="38" t="s">
        <v>7</v>
      </c>
      <c r="H12" s="38" t="s">
        <v>12</v>
      </c>
      <c r="I12" s="45">
        <v>2.96</v>
      </c>
      <c r="J12" s="45">
        <v>82.1</v>
      </c>
      <c r="K12" s="46">
        <v>78.75</v>
      </c>
      <c r="L12" s="47">
        <f>(J12+K12)/2</f>
        <v>80.424999999999997</v>
      </c>
      <c r="M12" s="35" t="s">
        <v>71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s="21" customFormat="1" ht="66" customHeight="1" x14ac:dyDescent="0.25">
      <c r="A13" s="35">
        <v>11</v>
      </c>
      <c r="B13" s="38" t="s">
        <v>58</v>
      </c>
      <c r="C13" s="38" t="s">
        <v>13</v>
      </c>
      <c r="D13" s="38" t="s">
        <v>39</v>
      </c>
      <c r="E13" s="38" t="s">
        <v>80</v>
      </c>
      <c r="F13" s="44">
        <v>3</v>
      </c>
      <c r="G13" s="38" t="s">
        <v>15</v>
      </c>
      <c r="H13" s="38" t="s">
        <v>12</v>
      </c>
      <c r="I13" s="45">
        <v>3.62</v>
      </c>
      <c r="J13" s="45">
        <v>90.5</v>
      </c>
      <c r="K13" s="46">
        <v>52.5</v>
      </c>
      <c r="L13" s="47">
        <f>(J13+K13)/2</f>
        <v>71.5</v>
      </c>
      <c r="M13" s="35" t="s">
        <v>74</v>
      </c>
      <c r="N13" s="23"/>
      <c r="O13" s="23"/>
      <c r="P13" s="23"/>
      <c r="Q13" s="23"/>
      <c r="R13" s="23"/>
      <c r="S13" s="23"/>
      <c r="T13" s="23"/>
      <c r="U13" s="18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s="20" customFormat="1" ht="79.5" customHeight="1" x14ac:dyDescent="0.25">
      <c r="A14" s="35">
        <v>12</v>
      </c>
      <c r="B14" s="38" t="s">
        <v>41</v>
      </c>
      <c r="C14" s="38" t="s">
        <v>13</v>
      </c>
      <c r="D14" s="38" t="s">
        <v>39</v>
      </c>
      <c r="E14" s="38" t="s">
        <v>81</v>
      </c>
      <c r="F14" s="44">
        <v>3</v>
      </c>
      <c r="G14" s="38" t="s">
        <v>15</v>
      </c>
      <c r="H14" s="38" t="s">
        <v>12</v>
      </c>
      <c r="I14" s="45">
        <v>2.58</v>
      </c>
      <c r="J14" s="45">
        <v>78.3</v>
      </c>
      <c r="K14" s="46">
        <v>62</v>
      </c>
      <c r="L14" s="47">
        <f>(J14+K14)/2</f>
        <v>70.150000000000006</v>
      </c>
      <c r="M14" s="35" t="s">
        <v>71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s="14" customFormat="1" ht="60" x14ac:dyDescent="0.25">
      <c r="A15" s="35">
        <v>13</v>
      </c>
      <c r="B15" s="38" t="s">
        <v>38</v>
      </c>
      <c r="C15" s="38" t="s">
        <v>13</v>
      </c>
      <c r="D15" s="38" t="s">
        <v>39</v>
      </c>
      <c r="E15" s="38" t="s">
        <v>79</v>
      </c>
      <c r="F15" s="44">
        <v>2</v>
      </c>
      <c r="G15" s="38" t="s">
        <v>7</v>
      </c>
      <c r="H15" s="38" t="s">
        <v>12</v>
      </c>
      <c r="I15" s="45">
        <v>2.83</v>
      </c>
      <c r="J15" s="45">
        <v>80.8</v>
      </c>
      <c r="K15" s="46">
        <v>52.5</v>
      </c>
      <c r="L15" s="47">
        <f t="shared" si="0"/>
        <v>66.650000000000006</v>
      </c>
      <c r="M15" s="35" t="s">
        <v>70</v>
      </c>
      <c r="N15" s="54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ht="120" customHeight="1" x14ac:dyDescent="0.25">
      <c r="A16" s="35">
        <v>14</v>
      </c>
      <c r="B16" s="38" t="s">
        <v>62</v>
      </c>
      <c r="C16" s="38" t="s">
        <v>13</v>
      </c>
      <c r="D16" s="38" t="s">
        <v>39</v>
      </c>
      <c r="E16" s="38" t="s">
        <v>89</v>
      </c>
      <c r="F16" s="48">
        <v>3</v>
      </c>
      <c r="G16" s="49" t="s">
        <v>15</v>
      </c>
      <c r="H16" s="38" t="s">
        <v>12</v>
      </c>
      <c r="I16" s="50">
        <v>2.9</v>
      </c>
      <c r="J16" s="50">
        <v>81.5</v>
      </c>
      <c r="K16" s="51">
        <v>51</v>
      </c>
      <c r="L16" s="52">
        <f t="shared" si="0"/>
        <v>66.25</v>
      </c>
      <c r="M16" s="35" t="s">
        <v>90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s="18" customFormat="1" ht="138" customHeight="1" x14ac:dyDescent="0.25">
      <c r="A17" s="35">
        <v>15</v>
      </c>
      <c r="B17" s="36" t="s">
        <v>60</v>
      </c>
      <c r="C17" s="36" t="s">
        <v>13</v>
      </c>
      <c r="D17" s="36" t="s">
        <v>31</v>
      </c>
      <c r="E17" s="36" t="s">
        <v>91</v>
      </c>
      <c r="F17" s="37">
        <v>3</v>
      </c>
      <c r="G17" s="36" t="s">
        <v>15</v>
      </c>
      <c r="H17" s="38" t="s">
        <v>12</v>
      </c>
      <c r="I17" s="39">
        <v>2.56</v>
      </c>
      <c r="J17" s="39">
        <v>78.099999999999994</v>
      </c>
      <c r="K17" s="40">
        <v>73</v>
      </c>
      <c r="L17" s="41">
        <f>(J17+K17)/2</f>
        <v>75.55</v>
      </c>
      <c r="M17" s="59" t="s">
        <v>72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s="13" customFormat="1" ht="75" x14ac:dyDescent="0.25">
      <c r="A18" s="35">
        <v>16</v>
      </c>
      <c r="B18" s="38" t="s">
        <v>30</v>
      </c>
      <c r="C18" s="38" t="s">
        <v>13</v>
      </c>
      <c r="D18" s="38" t="s">
        <v>31</v>
      </c>
      <c r="E18" s="38" t="s">
        <v>92</v>
      </c>
      <c r="F18" s="44">
        <v>3</v>
      </c>
      <c r="G18" s="38" t="s">
        <v>15</v>
      </c>
      <c r="H18" s="38" t="s">
        <v>12</v>
      </c>
      <c r="I18" s="45">
        <v>2.75</v>
      </c>
      <c r="J18" s="45">
        <v>80</v>
      </c>
      <c r="K18" s="46">
        <v>63</v>
      </c>
      <c r="L18" s="47">
        <f t="shared" si="0"/>
        <v>71.5</v>
      </c>
      <c r="M18" s="42" t="s">
        <v>90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s="17" customFormat="1" ht="60" x14ac:dyDescent="0.25">
      <c r="A19" s="35">
        <v>17</v>
      </c>
      <c r="B19" s="38" t="s">
        <v>44</v>
      </c>
      <c r="C19" s="38" t="s">
        <v>13</v>
      </c>
      <c r="D19" s="38" t="s">
        <v>21</v>
      </c>
      <c r="E19" s="38" t="s">
        <v>82</v>
      </c>
      <c r="F19" s="44">
        <v>2</v>
      </c>
      <c r="G19" s="38" t="s">
        <v>7</v>
      </c>
      <c r="H19" s="38" t="s">
        <v>12</v>
      </c>
      <c r="I19" s="45">
        <v>3.32</v>
      </c>
      <c r="J19" s="45">
        <v>85.7</v>
      </c>
      <c r="K19" s="46">
        <v>62.5</v>
      </c>
      <c r="L19" s="47">
        <f t="shared" si="0"/>
        <v>74.099999999999994</v>
      </c>
      <c r="M19" s="35" t="s">
        <v>75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s="22" customFormat="1" ht="138" customHeight="1" x14ac:dyDescent="0.25">
      <c r="A20" s="35">
        <v>18</v>
      </c>
      <c r="B20" s="38" t="s">
        <v>61</v>
      </c>
      <c r="C20" s="38" t="s">
        <v>13</v>
      </c>
      <c r="D20" s="38" t="s">
        <v>21</v>
      </c>
      <c r="E20" s="38" t="s">
        <v>83</v>
      </c>
      <c r="F20" s="44">
        <v>3</v>
      </c>
      <c r="G20" s="38" t="s">
        <v>15</v>
      </c>
      <c r="H20" s="38" t="s">
        <v>12</v>
      </c>
      <c r="I20" s="45">
        <v>3.21</v>
      </c>
      <c r="J20" s="45">
        <v>84.6</v>
      </c>
      <c r="K20" s="46">
        <v>62</v>
      </c>
      <c r="L20" s="47">
        <f>(J20+K20)/2</f>
        <v>73.3</v>
      </c>
      <c r="M20" s="35" t="s">
        <v>72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s="13" customFormat="1" ht="118.5" customHeight="1" x14ac:dyDescent="0.25">
      <c r="A21" s="35">
        <v>19</v>
      </c>
      <c r="B21" s="38" t="s">
        <v>59</v>
      </c>
      <c r="C21" s="38" t="s">
        <v>13</v>
      </c>
      <c r="D21" s="38" t="s">
        <v>21</v>
      </c>
      <c r="E21" s="38" t="s">
        <v>83</v>
      </c>
      <c r="F21" s="44">
        <v>3</v>
      </c>
      <c r="G21" s="38" t="s">
        <v>15</v>
      </c>
      <c r="H21" s="38"/>
      <c r="I21" s="45">
        <v>3.2</v>
      </c>
      <c r="J21" s="45">
        <v>84.5</v>
      </c>
      <c r="K21" s="46">
        <v>59</v>
      </c>
      <c r="L21" s="47">
        <f t="shared" si="0"/>
        <v>71.75</v>
      </c>
      <c r="M21" s="35" t="s">
        <v>73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ht="54" customHeight="1" x14ac:dyDescent="0.25">
      <c r="A22" s="25">
        <v>20</v>
      </c>
      <c r="B22" s="12" t="s">
        <v>47</v>
      </c>
      <c r="C22" s="12" t="s">
        <v>13</v>
      </c>
      <c r="D22" s="12" t="s">
        <v>24</v>
      </c>
      <c r="E22" s="24" t="s">
        <v>48</v>
      </c>
      <c r="F22" s="26">
        <v>3</v>
      </c>
      <c r="G22" s="12" t="s">
        <v>15</v>
      </c>
      <c r="H22" s="12" t="s">
        <v>12</v>
      </c>
      <c r="I22" s="27">
        <v>2.5099999999999998</v>
      </c>
      <c r="J22" s="27">
        <v>77.599999999999994</v>
      </c>
      <c r="K22" s="28">
        <v>82.5</v>
      </c>
      <c r="L22" s="29">
        <f t="shared" si="0"/>
        <v>80.05</v>
      </c>
      <c r="M22" s="25" t="s">
        <v>71</v>
      </c>
    </row>
    <row r="23" spans="1:46" ht="121.5" customHeight="1" x14ac:dyDescent="0.25">
      <c r="A23" s="25">
        <v>21</v>
      </c>
      <c r="B23" s="12" t="s">
        <v>55</v>
      </c>
      <c r="C23" s="12" t="s">
        <v>18</v>
      </c>
      <c r="D23" s="12" t="s">
        <v>20</v>
      </c>
      <c r="E23" s="24" t="s">
        <v>56</v>
      </c>
      <c r="F23" s="26">
        <v>3</v>
      </c>
      <c r="G23" s="12" t="s">
        <v>15</v>
      </c>
      <c r="H23" s="12"/>
      <c r="I23" s="27">
        <v>3.04</v>
      </c>
      <c r="J23" s="27">
        <v>82.9</v>
      </c>
      <c r="K23" s="28">
        <v>71.25</v>
      </c>
      <c r="L23" s="29">
        <f>(J23+K23)/2</f>
        <v>77.075000000000003</v>
      </c>
      <c r="M23" s="25" t="s">
        <v>71</v>
      </c>
    </row>
    <row r="24" spans="1:46" ht="90" x14ac:dyDescent="0.25">
      <c r="A24" s="25">
        <v>22</v>
      </c>
      <c r="B24" s="12" t="s">
        <v>53</v>
      </c>
      <c r="C24" s="12" t="s">
        <v>18</v>
      </c>
      <c r="D24" s="12" t="s">
        <v>20</v>
      </c>
      <c r="E24" s="12" t="s">
        <v>84</v>
      </c>
      <c r="F24" s="26">
        <v>2</v>
      </c>
      <c r="G24" s="12" t="s">
        <v>15</v>
      </c>
      <c r="H24" s="12"/>
      <c r="I24" s="27">
        <v>3.21</v>
      </c>
      <c r="J24" s="27">
        <v>84.6</v>
      </c>
      <c r="K24" s="28">
        <v>65</v>
      </c>
      <c r="L24" s="29">
        <v>74.8</v>
      </c>
      <c r="M24" s="25" t="s">
        <v>71</v>
      </c>
    </row>
    <row r="25" spans="1:46" ht="110.25" customHeight="1" x14ac:dyDescent="0.25">
      <c r="A25" s="25">
        <v>23</v>
      </c>
      <c r="B25" s="12" t="s">
        <v>54</v>
      </c>
      <c r="C25" s="12" t="s">
        <v>18</v>
      </c>
      <c r="D25" s="12" t="s">
        <v>20</v>
      </c>
      <c r="E25" s="12" t="s">
        <v>84</v>
      </c>
      <c r="F25" s="26">
        <v>2</v>
      </c>
      <c r="G25" s="12" t="s">
        <v>15</v>
      </c>
      <c r="H25" s="12"/>
      <c r="I25" s="27">
        <v>2.95</v>
      </c>
      <c r="J25" s="27">
        <v>82</v>
      </c>
      <c r="K25" s="28">
        <v>67.5</v>
      </c>
      <c r="L25" s="29">
        <f>(J25+K25)/2</f>
        <v>74.75</v>
      </c>
      <c r="M25" s="25" t="s">
        <v>70</v>
      </c>
    </row>
    <row r="26" spans="1:46" ht="75" x14ac:dyDescent="0.25">
      <c r="A26" s="25">
        <v>24</v>
      </c>
      <c r="B26" s="12" t="s">
        <v>35</v>
      </c>
      <c r="C26" s="12" t="s">
        <v>18</v>
      </c>
      <c r="D26" s="12" t="s">
        <v>20</v>
      </c>
      <c r="E26" s="12" t="s">
        <v>85</v>
      </c>
      <c r="F26" s="26">
        <v>3</v>
      </c>
      <c r="G26" s="12" t="s">
        <v>15</v>
      </c>
      <c r="H26" s="12" t="s">
        <v>12</v>
      </c>
      <c r="I26" s="27">
        <v>3.64</v>
      </c>
      <c r="J26" s="27">
        <v>91</v>
      </c>
      <c r="K26" s="28">
        <v>55</v>
      </c>
      <c r="L26" s="29">
        <f t="shared" ref="L26:L29" si="1">(J26+K26)/2</f>
        <v>73</v>
      </c>
      <c r="M26" s="25" t="s">
        <v>71</v>
      </c>
    </row>
    <row r="27" spans="1:46" ht="90" x14ac:dyDescent="0.25">
      <c r="A27" s="25">
        <v>25</v>
      </c>
      <c r="B27" s="12" t="s">
        <v>49</v>
      </c>
      <c r="C27" s="12" t="s">
        <v>18</v>
      </c>
      <c r="D27" s="12" t="s">
        <v>20</v>
      </c>
      <c r="E27" s="12" t="s">
        <v>86</v>
      </c>
      <c r="F27" s="26">
        <v>3</v>
      </c>
      <c r="G27" s="12" t="s">
        <v>15</v>
      </c>
      <c r="H27" s="12"/>
      <c r="I27" s="27">
        <v>3.32</v>
      </c>
      <c r="J27" s="27">
        <v>85.7</v>
      </c>
      <c r="K27" s="28">
        <v>53</v>
      </c>
      <c r="L27" s="29">
        <f>(J27+K27)/2</f>
        <v>69.349999999999994</v>
      </c>
      <c r="M27" s="25" t="s">
        <v>70</v>
      </c>
    </row>
    <row r="28" spans="1:46" ht="45" x14ac:dyDescent="0.25">
      <c r="A28" s="25">
        <v>26</v>
      </c>
      <c r="B28" s="12" t="s">
        <v>45</v>
      </c>
      <c r="C28" s="12" t="s">
        <v>16</v>
      </c>
      <c r="D28" s="12" t="s">
        <v>17</v>
      </c>
      <c r="E28" s="24" t="s">
        <v>46</v>
      </c>
      <c r="F28" s="26">
        <v>3</v>
      </c>
      <c r="G28" s="12" t="s">
        <v>15</v>
      </c>
      <c r="H28" s="12"/>
      <c r="I28" s="27">
        <v>3.09</v>
      </c>
      <c r="J28" s="27">
        <v>83.4</v>
      </c>
      <c r="K28" s="28">
        <v>58.75</v>
      </c>
      <c r="L28" s="29">
        <f t="shared" si="1"/>
        <v>71.075000000000003</v>
      </c>
      <c r="M28" s="25" t="s">
        <v>71</v>
      </c>
    </row>
    <row r="29" spans="1:46" ht="75.75" customHeight="1" x14ac:dyDescent="0.25">
      <c r="A29" s="25">
        <v>27</v>
      </c>
      <c r="B29" s="12" t="s">
        <v>50</v>
      </c>
      <c r="C29" s="12" t="s">
        <v>6</v>
      </c>
      <c r="D29" s="12" t="s">
        <v>10</v>
      </c>
      <c r="E29" s="24" t="s">
        <v>34</v>
      </c>
      <c r="F29" s="26">
        <v>1</v>
      </c>
      <c r="G29" s="12" t="s">
        <v>15</v>
      </c>
      <c r="H29" s="12"/>
      <c r="I29" s="27">
        <v>2.85</v>
      </c>
      <c r="J29" s="27">
        <v>81</v>
      </c>
      <c r="K29" s="28">
        <v>51.25</v>
      </c>
      <c r="L29" s="29">
        <f t="shared" si="1"/>
        <v>66.125</v>
      </c>
      <c r="M29" s="25" t="s">
        <v>71</v>
      </c>
    </row>
    <row r="30" spans="1:46" ht="136.5" customHeight="1" x14ac:dyDescent="0.25">
      <c r="A30" s="25">
        <v>28</v>
      </c>
      <c r="B30" s="12" t="s">
        <v>32</v>
      </c>
      <c r="C30" s="12" t="s">
        <v>6</v>
      </c>
      <c r="D30" s="12" t="s">
        <v>33</v>
      </c>
      <c r="E30" s="24" t="s">
        <v>34</v>
      </c>
      <c r="F30" s="26">
        <v>3</v>
      </c>
      <c r="G30" s="12" t="s">
        <v>15</v>
      </c>
      <c r="H30" s="12" t="s">
        <v>12</v>
      </c>
      <c r="I30" s="27">
        <v>3.57</v>
      </c>
      <c r="J30" s="27">
        <v>89.25</v>
      </c>
      <c r="K30" s="28">
        <v>51.25</v>
      </c>
      <c r="L30" s="29">
        <f>(J30+K30)/2</f>
        <v>70.25</v>
      </c>
      <c r="M30" s="25" t="s">
        <v>71</v>
      </c>
    </row>
    <row r="31" spans="1:46" ht="76.5" x14ac:dyDescent="0.25">
      <c r="A31" s="43">
        <v>29</v>
      </c>
      <c r="B31" s="31" t="s">
        <v>63</v>
      </c>
      <c r="C31" s="31" t="s">
        <v>64</v>
      </c>
      <c r="D31" s="31" t="s">
        <v>65</v>
      </c>
      <c r="E31" s="12" t="s">
        <v>56</v>
      </c>
      <c r="F31" s="30">
        <v>5</v>
      </c>
      <c r="G31" s="31" t="s">
        <v>15</v>
      </c>
      <c r="H31" s="31" t="s">
        <v>68</v>
      </c>
      <c r="I31" s="32">
        <v>66.42</v>
      </c>
      <c r="J31" s="32">
        <v>66.42</v>
      </c>
      <c r="K31" s="33">
        <v>57</v>
      </c>
      <c r="L31" s="34">
        <f>(J31+K31)/2</f>
        <v>61.71</v>
      </c>
      <c r="M31" s="60" t="s">
        <v>111</v>
      </c>
    </row>
    <row r="32" spans="1:46" ht="30" x14ac:dyDescent="0.25">
      <c r="A32" s="43">
        <v>30</v>
      </c>
      <c r="B32" s="31" t="s">
        <v>97</v>
      </c>
      <c r="C32" s="31" t="s">
        <v>13</v>
      </c>
      <c r="D32" s="31" t="s">
        <v>98</v>
      </c>
      <c r="E32" s="70" t="s">
        <v>106</v>
      </c>
      <c r="F32" s="71"/>
      <c r="G32" s="71"/>
      <c r="H32" s="71"/>
      <c r="I32" s="71"/>
      <c r="J32" s="71"/>
      <c r="K32" s="71"/>
      <c r="L32" s="71"/>
      <c r="M32" s="72"/>
    </row>
    <row r="33" spans="1:13" ht="30" x14ac:dyDescent="0.25">
      <c r="A33" s="43">
        <v>31</v>
      </c>
      <c r="B33" s="31" t="s">
        <v>99</v>
      </c>
      <c r="C33" s="31" t="s">
        <v>13</v>
      </c>
      <c r="D33" s="31" t="s">
        <v>14</v>
      </c>
      <c r="E33" s="73"/>
      <c r="F33" s="74"/>
      <c r="G33" s="74"/>
      <c r="H33" s="74"/>
      <c r="I33" s="74"/>
      <c r="J33" s="74"/>
      <c r="K33" s="74"/>
      <c r="L33" s="74"/>
      <c r="M33" s="75"/>
    </row>
    <row r="34" spans="1:13" ht="45" x14ac:dyDescent="0.25">
      <c r="A34" s="43">
        <v>32</v>
      </c>
      <c r="B34" s="31" t="s">
        <v>100</v>
      </c>
      <c r="C34" s="31" t="s">
        <v>13</v>
      </c>
      <c r="D34" s="31" t="s">
        <v>14</v>
      </c>
      <c r="E34" s="73"/>
      <c r="F34" s="74"/>
      <c r="G34" s="74"/>
      <c r="H34" s="74"/>
      <c r="I34" s="74"/>
      <c r="J34" s="74"/>
      <c r="K34" s="74"/>
      <c r="L34" s="74"/>
      <c r="M34" s="75"/>
    </row>
    <row r="35" spans="1:13" ht="30" x14ac:dyDescent="0.25">
      <c r="A35" s="43">
        <v>33</v>
      </c>
      <c r="B35" s="31" t="s">
        <v>101</v>
      </c>
      <c r="C35" s="31" t="s">
        <v>13</v>
      </c>
      <c r="D35" s="31" t="s">
        <v>14</v>
      </c>
      <c r="E35" s="73"/>
      <c r="F35" s="74"/>
      <c r="G35" s="74"/>
      <c r="H35" s="74"/>
      <c r="I35" s="74"/>
      <c r="J35" s="74"/>
      <c r="K35" s="74"/>
      <c r="L35" s="74"/>
      <c r="M35" s="75"/>
    </row>
    <row r="36" spans="1:13" ht="45" x14ac:dyDescent="0.25">
      <c r="A36" s="43">
        <v>34</v>
      </c>
      <c r="B36" s="31" t="s">
        <v>102</v>
      </c>
      <c r="C36" s="31" t="s">
        <v>6</v>
      </c>
      <c r="D36" s="31" t="s">
        <v>103</v>
      </c>
      <c r="E36" s="73"/>
      <c r="F36" s="74"/>
      <c r="G36" s="74"/>
      <c r="H36" s="74"/>
      <c r="I36" s="74"/>
      <c r="J36" s="74"/>
      <c r="K36" s="74"/>
      <c r="L36" s="74"/>
      <c r="M36" s="75"/>
    </row>
    <row r="37" spans="1:13" ht="45" x14ac:dyDescent="0.25">
      <c r="A37" s="43">
        <v>35</v>
      </c>
      <c r="B37" s="31" t="s">
        <v>104</v>
      </c>
      <c r="C37" s="31" t="s">
        <v>6</v>
      </c>
      <c r="D37" s="31" t="s">
        <v>103</v>
      </c>
      <c r="E37" s="73"/>
      <c r="F37" s="74"/>
      <c r="G37" s="74"/>
      <c r="H37" s="74"/>
      <c r="I37" s="74"/>
      <c r="J37" s="74"/>
      <c r="K37" s="74"/>
      <c r="L37" s="74"/>
      <c r="M37" s="75"/>
    </row>
    <row r="38" spans="1:13" ht="45" x14ac:dyDescent="0.25">
      <c r="A38" s="43">
        <v>36</v>
      </c>
      <c r="B38" s="31" t="s">
        <v>105</v>
      </c>
      <c r="C38" s="31" t="s">
        <v>6</v>
      </c>
      <c r="D38" s="31" t="s">
        <v>103</v>
      </c>
      <c r="E38" s="76"/>
      <c r="F38" s="77"/>
      <c r="G38" s="77"/>
      <c r="H38" s="77"/>
      <c r="I38" s="77"/>
      <c r="J38" s="77"/>
      <c r="K38" s="77"/>
      <c r="L38" s="77"/>
      <c r="M38" s="78"/>
    </row>
    <row r="40" spans="1:13" x14ac:dyDescent="0.25">
      <c r="A40" s="66" t="s">
        <v>94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x14ac:dyDescent="0.25">
      <c r="A41" s="66" t="s">
        <v>95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26.25" customHeight="1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1:13" x14ac:dyDescent="0.25">
      <c r="A43" s="66" t="s">
        <v>96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3" x14ac:dyDescent="0.25">
      <c r="A44" s="68" t="s">
        <v>107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1:13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1:13" ht="71.25" customHeight="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s="58" customFormat="1" ht="36" customHeight="1" x14ac:dyDescent="0.25">
      <c r="A47" s="79" t="s">
        <v>113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51" spans="2:20" ht="42" customHeight="1" x14ac:dyDescent="0.2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S51" s="57"/>
      <c r="T51" s="56"/>
    </row>
    <row r="52" spans="2:20" ht="42.75" customHeight="1" x14ac:dyDescent="0.2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</sheetData>
  <autoFilter ref="A2:M50"/>
  <mergeCells count="9">
    <mergeCell ref="B51:M51"/>
    <mergeCell ref="B52:M52"/>
    <mergeCell ref="B1:L1"/>
    <mergeCell ref="A40:M40"/>
    <mergeCell ref="A43:M43"/>
    <mergeCell ref="A44:M46"/>
    <mergeCell ref="A41:M42"/>
    <mergeCell ref="E32:M38"/>
    <mergeCell ref="A47:M47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İlker Kılıç</cp:lastModifiedBy>
  <cp:lastPrinted>2018-03-12T10:35:42Z</cp:lastPrinted>
  <dcterms:created xsi:type="dcterms:W3CDTF">2017-02-28T10:37:36Z</dcterms:created>
  <dcterms:modified xsi:type="dcterms:W3CDTF">2018-03-13T13:49:58Z</dcterms:modified>
</cp:coreProperties>
</file>